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HNP\"/>
    </mc:Choice>
  </mc:AlternateContent>
  <bookViews>
    <workbookView xWindow="0" yWindow="0" windowWidth="19200" windowHeight="7635"/>
  </bookViews>
  <sheets>
    <sheet name="Foglio1" sheetId="1" r:id="rId1"/>
    <sheet name="Foglio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9" i="1" l="1"/>
  <c r="A80" i="1" s="1"/>
  <c r="A81" i="1" s="1"/>
  <c r="A77" i="1"/>
  <c r="A71" i="1"/>
  <c r="A72" i="1" s="1"/>
  <c r="A73" i="1" s="1"/>
  <c r="A74" i="1" s="1"/>
  <c r="A70" i="1"/>
  <c r="A67" i="1"/>
  <c r="A66" i="1"/>
  <c r="B32" i="1" l="1"/>
  <c r="B33" i="1"/>
  <c r="B34" i="1"/>
  <c r="B35" i="1"/>
  <c r="B37" i="1"/>
  <c r="B38" i="1"/>
  <c r="B39" i="1"/>
  <c r="B40" i="1"/>
  <c r="B41" i="1"/>
  <c r="B31" i="1"/>
  <c r="J47" i="1"/>
  <c r="J48" i="1"/>
  <c r="J49" i="1"/>
  <c r="J50" i="1"/>
  <c r="J52" i="1"/>
  <c r="J53" i="1"/>
  <c r="J54" i="1"/>
  <c r="J55" i="1"/>
  <c r="J56" i="1"/>
  <c r="J46" i="1"/>
  <c r="N19" i="1"/>
  <c r="N20" i="1"/>
  <c r="N21" i="1"/>
  <c r="N22" i="1"/>
  <c r="N23" i="1"/>
  <c r="N24" i="1"/>
  <c r="N25" i="1"/>
  <c r="N26" i="1"/>
  <c r="N27" i="1"/>
  <c r="N28" i="1"/>
  <c r="N18" i="1"/>
  <c r="L27" i="1" l="1"/>
  <c r="L26" i="1"/>
  <c r="L25" i="1"/>
  <c r="L24" i="1"/>
  <c r="L19" i="1"/>
  <c r="L20" i="1"/>
  <c r="L21" i="1"/>
  <c r="L22" i="1"/>
  <c r="L18" i="1"/>
  <c r="K19" i="1"/>
  <c r="K20" i="1"/>
  <c r="K21" i="1"/>
  <c r="K22" i="1"/>
  <c r="K24" i="1"/>
  <c r="K25" i="1"/>
  <c r="K26" i="1"/>
  <c r="K27" i="1"/>
  <c r="K28" i="1"/>
  <c r="L28" i="1" s="1"/>
  <c r="K18" i="1"/>
  <c r="F19" i="1"/>
  <c r="F20" i="1"/>
  <c r="F21" i="1"/>
  <c r="F22" i="1"/>
  <c r="F24" i="1"/>
  <c r="F25" i="1"/>
  <c r="F26" i="1"/>
  <c r="F27" i="1"/>
  <c r="F28" i="1"/>
  <c r="F18" i="1"/>
  <c r="B12" i="1" l="1"/>
  <c r="B11" i="1"/>
  <c r="B9" i="1"/>
  <c r="B10" i="1"/>
  <c r="B7" i="1"/>
  <c r="B4" i="1"/>
  <c r="B3" i="1"/>
  <c r="B5" i="1"/>
  <c r="B6" i="1"/>
</calcChain>
</file>

<file path=xl/sharedStrings.xml><?xml version="1.0" encoding="utf-8"?>
<sst xmlns="http://schemas.openxmlformats.org/spreadsheetml/2006/main" count="72" uniqueCount="25">
  <si>
    <t>copripiumoni matrimoniale</t>
  </si>
  <si>
    <t>copripiumoni singolo</t>
  </si>
  <si>
    <t>lenzuolo singolo</t>
  </si>
  <si>
    <t>lenzuolo matrimoniale</t>
  </si>
  <si>
    <t>federe</t>
  </si>
  <si>
    <t>teli bagno</t>
  </si>
  <si>
    <t>viso</t>
  </si>
  <si>
    <t>bidet</t>
  </si>
  <si>
    <t>tappetini</t>
  </si>
  <si>
    <t>accappatoio</t>
  </si>
  <si>
    <t>reso</t>
  </si>
  <si>
    <t>ordinare</t>
  </si>
  <si>
    <t>lavanderia milanese</t>
  </si>
  <si>
    <t>Consegna</t>
  </si>
  <si>
    <t>scarico</t>
  </si>
  <si>
    <t>rimanenza</t>
  </si>
  <si>
    <t>LAVANDERIA MILANESE RESO</t>
  </si>
  <si>
    <t>N.</t>
  </si>
  <si>
    <t>bed</t>
  </si>
  <si>
    <t>note</t>
  </si>
  <si>
    <t>matr</t>
  </si>
  <si>
    <t>2 letti</t>
  </si>
  <si>
    <t>lav fuori</t>
  </si>
  <si>
    <t>ordine 05 GENNAIO 2016</t>
  </si>
  <si>
    <t>CAMBIO 6 GENNAIO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</si>
</sst>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indexed="8"/>
      <name val="Calibri"/>
      <family val="2"/>
    </font>
    <font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1" xfId="0" applyFont="1" applyBorder="1"/>
    <xf numFmtId="0" fontId="1" fillId="0" borderId="2" xfId="0" applyFont="1" applyBorder="1" applyAlignment="1">
      <alignment horizontal="center"/>
    </xf>
    <xf numFmtId="0" fontId="0" fillId="0" borderId="3" xfId="0" applyFont="1" applyBorder="1"/>
    <xf numFmtId="0" fontId="0" fillId="2" borderId="3" xfId="0" applyFont="1" applyFill="1" applyBorder="1"/>
    <xf numFmtId="0" fontId="1" fillId="0" borderId="1" xfId="0" applyFont="1" applyBorder="1" applyAlignment="1">
      <alignment horizontal="center"/>
    </xf>
    <xf numFmtId="0" fontId="0" fillId="3" borderId="1" xfId="0" applyFont="1" applyFill="1" applyBorder="1"/>
    <xf numFmtId="0" fontId="0" fillId="4" borderId="3" xfId="0" applyFont="1" applyFill="1" applyBorder="1"/>
    <xf numFmtId="0" fontId="0" fillId="5" borderId="1" xfId="0" applyFont="1" applyFill="1" applyBorder="1"/>
    <xf numFmtId="0" fontId="0" fillId="5" borderId="3" xfId="0" applyFont="1" applyFill="1" applyBorder="1"/>
    <xf numFmtId="0" fontId="1" fillId="5" borderId="1" xfId="0" applyFont="1" applyFill="1" applyBorder="1" applyAlignment="1">
      <alignment horizontal="center"/>
    </xf>
    <xf numFmtId="0" fontId="0" fillId="6" borderId="4" xfId="0" applyFont="1" applyFill="1" applyBorder="1"/>
    <xf numFmtId="0" fontId="1" fillId="6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5" fillId="0" borderId="0" xfId="0" applyFont="1"/>
    <xf numFmtId="0" fontId="7" fillId="0" borderId="0" xfId="0" applyFont="1"/>
    <xf numFmtId="0" fontId="6" fillId="0" borderId="1" xfId="0" applyFont="1" applyBorder="1"/>
    <xf numFmtId="0" fontId="7" fillId="0" borderId="1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tabSelected="1" topLeftCell="A40" workbookViewId="0">
      <selection activeCell="D59" sqref="D59"/>
    </sheetView>
  </sheetViews>
  <sheetFormatPr defaultRowHeight="15" x14ac:dyDescent="0.25"/>
  <cols>
    <col min="1" max="1" width="27.42578125" customWidth="1"/>
    <col min="2" max="2" width="11.28515625" customWidth="1"/>
    <col min="12" max="12" width="11" customWidth="1"/>
  </cols>
  <sheetData>
    <row r="1" spans="1:12" x14ac:dyDescent="0.25">
      <c r="A1" t="s">
        <v>12</v>
      </c>
    </row>
    <row r="2" spans="1:12" x14ac:dyDescent="0.25">
      <c r="A2" t="s">
        <v>12</v>
      </c>
      <c r="B2" t="s">
        <v>10</v>
      </c>
      <c r="C2" t="s">
        <v>11</v>
      </c>
    </row>
    <row r="3" spans="1:12" x14ac:dyDescent="0.25">
      <c r="A3" t="s">
        <v>0</v>
      </c>
      <c r="B3">
        <f>2+2+2+16+8+10</f>
        <v>40</v>
      </c>
      <c r="C3">
        <v>40</v>
      </c>
    </row>
    <row r="4" spans="1:12" x14ac:dyDescent="0.25">
      <c r="A4" t="s">
        <v>1</v>
      </c>
      <c r="B4">
        <f>4+2+3+6+4</f>
        <v>19</v>
      </c>
      <c r="C4">
        <v>40</v>
      </c>
    </row>
    <row r="5" spans="1:12" x14ac:dyDescent="0.25">
      <c r="A5" t="s">
        <v>3</v>
      </c>
      <c r="B5">
        <f>2+2+2+19+7+10</f>
        <v>42</v>
      </c>
      <c r="C5">
        <v>40</v>
      </c>
    </row>
    <row r="6" spans="1:12" x14ac:dyDescent="0.25">
      <c r="A6" t="s">
        <v>2</v>
      </c>
      <c r="B6">
        <f>4+2+4+15+4</f>
        <v>29</v>
      </c>
      <c r="C6">
        <v>40</v>
      </c>
    </row>
    <row r="7" spans="1:12" x14ac:dyDescent="0.25">
      <c r="A7" t="s">
        <v>4</v>
      </c>
      <c r="B7">
        <f>4+6+26+8+18+24</f>
        <v>86</v>
      </c>
      <c r="C7">
        <v>160</v>
      </c>
    </row>
    <row r="9" spans="1:12" x14ac:dyDescent="0.25">
      <c r="A9" t="s">
        <v>5</v>
      </c>
      <c r="B9">
        <f>8+3+4+6+6+16+2-30+9</f>
        <v>24</v>
      </c>
      <c r="C9">
        <v>80</v>
      </c>
    </row>
    <row r="10" spans="1:12" x14ac:dyDescent="0.25">
      <c r="A10" t="s">
        <v>6</v>
      </c>
      <c r="B10">
        <f>12+5+6+1+8+20+18</f>
        <v>70</v>
      </c>
      <c r="C10">
        <v>160</v>
      </c>
    </row>
    <row r="11" spans="1:12" x14ac:dyDescent="0.25">
      <c r="A11" t="s">
        <v>7</v>
      </c>
      <c r="B11">
        <f>3+17+6+1+9+23+1+11</f>
        <v>71</v>
      </c>
      <c r="C11">
        <v>160</v>
      </c>
    </row>
    <row r="12" spans="1:12" x14ac:dyDescent="0.25">
      <c r="A12" t="s">
        <v>8</v>
      </c>
      <c r="B12">
        <f>8+1+1+3+1+10+9</f>
        <v>33</v>
      </c>
      <c r="C12">
        <v>14</v>
      </c>
    </row>
    <row r="13" spans="1:12" x14ac:dyDescent="0.25">
      <c r="A13" t="s">
        <v>9</v>
      </c>
      <c r="B13">
        <v>0</v>
      </c>
      <c r="C13">
        <v>0</v>
      </c>
    </row>
    <row r="16" spans="1:12" x14ac:dyDescent="0.25">
      <c r="B16" s="2" t="s">
        <v>13</v>
      </c>
      <c r="G16" s="3" t="s">
        <v>14</v>
      </c>
      <c r="L16" s="4" t="s">
        <v>15</v>
      </c>
    </row>
    <row r="17" spans="1:15" x14ac:dyDescent="0.25">
      <c r="B17" s="1">
        <v>42186</v>
      </c>
      <c r="C17" s="1">
        <v>42191</v>
      </c>
      <c r="D17" s="1">
        <v>42193</v>
      </c>
      <c r="E17" s="1">
        <v>42193</v>
      </c>
      <c r="L17" s="4"/>
    </row>
    <row r="18" spans="1:15" x14ac:dyDescent="0.25">
      <c r="A18" t="s">
        <v>0</v>
      </c>
      <c r="B18">
        <v>5</v>
      </c>
      <c r="C18">
        <v>40</v>
      </c>
      <c r="D18">
        <v>40</v>
      </c>
      <c r="F18" s="2">
        <f>SUM(B18:E18)</f>
        <v>85</v>
      </c>
      <c r="G18">
        <v>6</v>
      </c>
      <c r="H18">
        <v>7</v>
      </c>
      <c r="I18">
        <v>2</v>
      </c>
      <c r="J18">
        <v>5</v>
      </c>
      <c r="K18" s="3">
        <f>SUM(G18:J18)</f>
        <v>20</v>
      </c>
      <c r="L18" s="4">
        <f>+F18-K18</f>
        <v>65</v>
      </c>
      <c r="M18">
        <v>20</v>
      </c>
      <c r="N18">
        <f>+F18-M18</f>
        <v>65</v>
      </c>
      <c r="O18">
        <v>60</v>
      </c>
    </row>
    <row r="19" spans="1:15" x14ac:dyDescent="0.25">
      <c r="A19" t="s">
        <v>1</v>
      </c>
      <c r="B19">
        <v>10</v>
      </c>
      <c r="D19">
        <v>15</v>
      </c>
      <c r="E19">
        <v>15</v>
      </c>
      <c r="F19" s="2">
        <f t="shared" ref="F19:F28" si="0">SUM(B19:E19)</f>
        <v>40</v>
      </c>
      <c r="H19">
        <v>6</v>
      </c>
      <c r="I19">
        <v>0</v>
      </c>
      <c r="J19">
        <v>2</v>
      </c>
      <c r="K19" s="3">
        <f t="shared" ref="K19:K28" si="1">SUM(G19:J19)</f>
        <v>8</v>
      </c>
      <c r="L19" s="4">
        <f t="shared" ref="L19:L22" si="2">+F19-K19</f>
        <v>32</v>
      </c>
      <c r="M19">
        <v>16</v>
      </c>
      <c r="N19">
        <f t="shared" ref="N19:N28" si="3">+F19-M19</f>
        <v>24</v>
      </c>
      <c r="O19">
        <v>25</v>
      </c>
    </row>
    <row r="20" spans="1:15" x14ac:dyDescent="0.25">
      <c r="A20" t="s">
        <v>3</v>
      </c>
      <c r="B20">
        <v>20</v>
      </c>
      <c r="C20">
        <v>40</v>
      </c>
      <c r="D20">
        <v>40</v>
      </c>
      <c r="F20" s="2">
        <f t="shared" si="0"/>
        <v>100</v>
      </c>
      <c r="G20">
        <v>6</v>
      </c>
      <c r="H20">
        <v>7</v>
      </c>
      <c r="I20">
        <v>2</v>
      </c>
      <c r="J20">
        <v>5</v>
      </c>
      <c r="K20" s="3">
        <f t="shared" si="1"/>
        <v>20</v>
      </c>
      <c r="L20" s="4">
        <f t="shared" si="2"/>
        <v>80</v>
      </c>
      <c r="M20">
        <v>81</v>
      </c>
      <c r="N20">
        <f t="shared" si="3"/>
        <v>19</v>
      </c>
      <c r="O20">
        <v>20</v>
      </c>
    </row>
    <row r="21" spans="1:15" x14ac:dyDescent="0.25">
      <c r="A21" t="s">
        <v>2</v>
      </c>
      <c r="B21">
        <v>20</v>
      </c>
      <c r="D21">
        <v>40</v>
      </c>
      <c r="F21" s="2">
        <f t="shared" si="0"/>
        <v>60</v>
      </c>
      <c r="H21">
        <v>6</v>
      </c>
      <c r="I21">
        <v>2</v>
      </c>
      <c r="J21">
        <v>2</v>
      </c>
      <c r="K21" s="3">
        <f t="shared" si="1"/>
        <v>10</v>
      </c>
      <c r="L21" s="4">
        <f t="shared" si="2"/>
        <v>50</v>
      </c>
      <c r="M21">
        <v>44</v>
      </c>
      <c r="N21">
        <f t="shared" si="3"/>
        <v>16</v>
      </c>
      <c r="O21">
        <v>20</v>
      </c>
    </row>
    <row r="22" spans="1:15" x14ac:dyDescent="0.25">
      <c r="A22" t="s">
        <v>4</v>
      </c>
      <c r="B22">
        <v>75</v>
      </c>
      <c r="C22">
        <v>75</v>
      </c>
      <c r="D22">
        <v>125</v>
      </c>
      <c r="E22">
        <v>50</v>
      </c>
      <c r="F22" s="2">
        <f t="shared" si="0"/>
        <v>325</v>
      </c>
      <c r="G22">
        <v>6</v>
      </c>
      <c r="H22">
        <v>20</v>
      </c>
      <c r="I22">
        <v>5</v>
      </c>
      <c r="J22">
        <v>12</v>
      </c>
      <c r="K22" s="3">
        <f t="shared" si="1"/>
        <v>43</v>
      </c>
      <c r="L22" s="4">
        <f t="shared" si="2"/>
        <v>282</v>
      </c>
      <c r="M22">
        <v>160</v>
      </c>
      <c r="N22">
        <f t="shared" si="3"/>
        <v>165</v>
      </c>
      <c r="O22">
        <v>160</v>
      </c>
    </row>
    <row r="23" spans="1:15" x14ac:dyDescent="0.25">
      <c r="F23" s="2"/>
      <c r="K23" s="3"/>
      <c r="L23" s="4"/>
      <c r="N23">
        <f t="shared" si="3"/>
        <v>0</v>
      </c>
    </row>
    <row r="24" spans="1:15" x14ac:dyDescent="0.25">
      <c r="A24" t="s">
        <v>5</v>
      </c>
      <c r="B24">
        <v>30</v>
      </c>
      <c r="C24">
        <v>20</v>
      </c>
      <c r="D24">
        <v>80</v>
      </c>
      <c r="E24">
        <v>60</v>
      </c>
      <c r="F24" s="2">
        <f t="shared" si="0"/>
        <v>190</v>
      </c>
      <c r="G24">
        <v>6</v>
      </c>
      <c r="H24">
        <v>17</v>
      </c>
      <c r="I24">
        <v>4</v>
      </c>
      <c r="J24">
        <v>9</v>
      </c>
      <c r="K24" s="3">
        <f t="shared" si="1"/>
        <v>36</v>
      </c>
      <c r="L24" s="4">
        <f>+F24-K24</f>
        <v>154</v>
      </c>
      <c r="M24">
        <v>19</v>
      </c>
      <c r="N24">
        <f t="shared" si="3"/>
        <v>171</v>
      </c>
      <c r="O24">
        <v>150</v>
      </c>
    </row>
    <row r="25" spans="1:15" x14ac:dyDescent="0.25">
      <c r="A25" t="s">
        <v>6</v>
      </c>
      <c r="B25">
        <v>60</v>
      </c>
      <c r="C25">
        <v>80</v>
      </c>
      <c r="D25">
        <v>100</v>
      </c>
      <c r="F25" s="2">
        <f t="shared" si="0"/>
        <v>240</v>
      </c>
      <c r="G25">
        <v>8</v>
      </c>
      <c r="H25">
        <v>20</v>
      </c>
      <c r="I25">
        <v>5</v>
      </c>
      <c r="J25">
        <v>11</v>
      </c>
      <c r="K25" s="3">
        <f t="shared" si="1"/>
        <v>44</v>
      </c>
      <c r="L25" s="4">
        <f t="shared" ref="L25:L28" si="4">+F25-K25</f>
        <v>196</v>
      </c>
      <c r="M25">
        <v>153</v>
      </c>
      <c r="N25">
        <f t="shared" si="3"/>
        <v>87</v>
      </c>
      <c r="O25">
        <v>80</v>
      </c>
    </row>
    <row r="26" spans="1:15" x14ac:dyDescent="0.25">
      <c r="A26" t="s">
        <v>7</v>
      </c>
      <c r="B26">
        <v>75</v>
      </c>
      <c r="D26">
        <v>100</v>
      </c>
      <c r="E26">
        <v>75</v>
      </c>
      <c r="F26" s="2">
        <f t="shared" si="0"/>
        <v>250</v>
      </c>
      <c r="G26">
        <v>7</v>
      </c>
      <c r="H26">
        <v>22</v>
      </c>
      <c r="I26">
        <v>5</v>
      </c>
      <c r="J26">
        <v>15</v>
      </c>
      <c r="K26" s="3">
        <f t="shared" si="1"/>
        <v>49</v>
      </c>
      <c r="L26" s="4">
        <f t="shared" si="4"/>
        <v>201</v>
      </c>
      <c r="M26">
        <v>44</v>
      </c>
      <c r="N26">
        <f t="shared" si="3"/>
        <v>206</v>
      </c>
      <c r="O26">
        <v>200</v>
      </c>
    </row>
    <row r="27" spans="1:15" x14ac:dyDescent="0.25">
      <c r="A27" t="s">
        <v>8</v>
      </c>
      <c r="B27">
        <v>30</v>
      </c>
      <c r="C27">
        <v>20</v>
      </c>
      <c r="D27">
        <v>20</v>
      </c>
      <c r="F27" s="2">
        <f t="shared" si="0"/>
        <v>70</v>
      </c>
      <c r="G27">
        <v>5</v>
      </c>
      <c r="H27">
        <v>7</v>
      </c>
      <c r="I27">
        <v>0</v>
      </c>
      <c r="J27">
        <v>4</v>
      </c>
      <c r="K27" s="3">
        <f t="shared" si="1"/>
        <v>16</v>
      </c>
      <c r="L27" s="4">
        <f t="shared" si="4"/>
        <v>54</v>
      </c>
      <c r="M27">
        <v>23</v>
      </c>
      <c r="N27">
        <f t="shared" si="3"/>
        <v>47</v>
      </c>
      <c r="O27">
        <v>50</v>
      </c>
    </row>
    <row r="28" spans="1:15" x14ac:dyDescent="0.25">
      <c r="A28" t="s">
        <v>9</v>
      </c>
      <c r="B28">
        <v>0</v>
      </c>
      <c r="C28">
        <v>0</v>
      </c>
      <c r="D28">
        <v>0</v>
      </c>
      <c r="E28">
        <v>0</v>
      </c>
      <c r="F28" s="2">
        <f t="shared" si="0"/>
        <v>0</v>
      </c>
      <c r="G28">
        <v>0</v>
      </c>
      <c r="H28">
        <v>0</v>
      </c>
      <c r="I28">
        <v>0</v>
      </c>
      <c r="J28">
        <v>4</v>
      </c>
      <c r="K28" s="3">
        <f t="shared" si="1"/>
        <v>4</v>
      </c>
      <c r="L28" s="4">
        <f t="shared" si="4"/>
        <v>-4</v>
      </c>
      <c r="M28">
        <v>0</v>
      </c>
      <c r="N28">
        <f t="shared" si="3"/>
        <v>0</v>
      </c>
      <c r="O28">
        <v>12</v>
      </c>
    </row>
    <row r="29" spans="1:15" x14ac:dyDescent="0.25">
      <c r="F29" s="2"/>
      <c r="K29" s="3"/>
      <c r="L29" s="4"/>
    </row>
    <row r="30" spans="1:15" x14ac:dyDescent="0.25">
      <c r="A30" t="s">
        <v>16</v>
      </c>
      <c r="F30" s="2"/>
      <c r="K30" s="3"/>
      <c r="L30" s="4"/>
    </row>
    <row r="31" spans="1:15" x14ac:dyDescent="0.25">
      <c r="A31" t="s">
        <v>0</v>
      </c>
      <c r="B31">
        <f>+K18</f>
        <v>20</v>
      </c>
      <c r="F31" s="2"/>
      <c r="K31" s="3"/>
      <c r="L31" s="4"/>
    </row>
    <row r="32" spans="1:15" x14ac:dyDescent="0.25">
      <c r="A32" t="s">
        <v>1</v>
      </c>
      <c r="B32">
        <f t="shared" ref="B32:B41" si="5">+K19</f>
        <v>8</v>
      </c>
      <c r="F32" s="2"/>
      <c r="K32" s="3"/>
      <c r="L32" s="4"/>
    </row>
    <row r="33" spans="1:14" x14ac:dyDescent="0.25">
      <c r="A33" t="s">
        <v>3</v>
      </c>
      <c r="B33">
        <f t="shared" si="5"/>
        <v>20</v>
      </c>
      <c r="F33" s="2"/>
      <c r="K33" s="3"/>
      <c r="L33" s="4"/>
    </row>
    <row r="34" spans="1:14" x14ac:dyDescent="0.25">
      <c r="A34" t="s">
        <v>2</v>
      </c>
      <c r="B34">
        <f t="shared" si="5"/>
        <v>10</v>
      </c>
      <c r="F34" s="2"/>
      <c r="K34" s="3"/>
      <c r="L34" s="4"/>
    </row>
    <row r="35" spans="1:14" x14ac:dyDescent="0.25">
      <c r="A35" t="s">
        <v>4</v>
      </c>
      <c r="B35">
        <f t="shared" si="5"/>
        <v>43</v>
      </c>
      <c r="F35" s="2"/>
      <c r="K35" s="3"/>
      <c r="L35" s="4"/>
    </row>
    <row r="36" spans="1:14" x14ac:dyDescent="0.25">
      <c r="F36" s="2"/>
      <c r="K36" s="3"/>
      <c r="L36" s="4"/>
    </row>
    <row r="37" spans="1:14" x14ac:dyDescent="0.25">
      <c r="A37" t="s">
        <v>5</v>
      </c>
      <c r="B37">
        <f t="shared" si="5"/>
        <v>36</v>
      </c>
      <c r="F37" s="2"/>
      <c r="K37" s="3"/>
      <c r="L37" s="4"/>
    </row>
    <row r="38" spans="1:14" x14ac:dyDescent="0.25">
      <c r="A38" t="s">
        <v>6</v>
      </c>
      <c r="B38">
        <f t="shared" si="5"/>
        <v>44</v>
      </c>
      <c r="F38" s="2"/>
      <c r="K38" s="3"/>
      <c r="L38" s="4"/>
    </row>
    <row r="39" spans="1:14" x14ac:dyDescent="0.25">
      <c r="A39" t="s">
        <v>7</v>
      </c>
      <c r="B39">
        <f t="shared" si="5"/>
        <v>49</v>
      </c>
      <c r="F39" s="2"/>
      <c r="K39" s="3"/>
      <c r="L39" s="4"/>
    </row>
    <row r="40" spans="1:14" x14ac:dyDescent="0.25">
      <c r="A40" t="s">
        <v>8</v>
      </c>
      <c r="B40">
        <f t="shared" si="5"/>
        <v>16</v>
      </c>
      <c r="F40" s="2"/>
      <c r="K40" s="3"/>
      <c r="L40" s="4"/>
    </row>
    <row r="41" spans="1:14" x14ac:dyDescent="0.25">
      <c r="A41" t="s">
        <v>9</v>
      </c>
      <c r="B41">
        <f t="shared" si="5"/>
        <v>4</v>
      </c>
      <c r="F41" s="2"/>
      <c r="K41" s="3"/>
      <c r="L41" s="4"/>
    </row>
    <row r="42" spans="1:14" x14ac:dyDescent="0.25">
      <c r="F42" s="2"/>
      <c r="K42" s="3"/>
      <c r="L42" s="4"/>
    </row>
    <row r="45" spans="1:14" x14ac:dyDescent="0.25">
      <c r="A45" s="2" t="s">
        <v>23</v>
      </c>
      <c r="L45" s="1">
        <v>42215</v>
      </c>
    </row>
    <row r="46" spans="1:14" x14ac:dyDescent="0.25">
      <c r="A46" t="s">
        <v>0</v>
      </c>
      <c r="B46">
        <v>40</v>
      </c>
      <c r="J46">
        <f>+O18</f>
        <v>60</v>
      </c>
      <c r="L46">
        <v>40</v>
      </c>
      <c r="N46">
        <v>54</v>
      </c>
    </row>
    <row r="47" spans="1:14" x14ac:dyDescent="0.25">
      <c r="A47" t="s">
        <v>1</v>
      </c>
      <c r="B47">
        <v>30</v>
      </c>
      <c r="J47">
        <f>+O19</f>
        <v>25</v>
      </c>
      <c r="L47">
        <v>20</v>
      </c>
      <c r="N47">
        <v>45</v>
      </c>
    </row>
    <row r="48" spans="1:14" x14ac:dyDescent="0.25">
      <c r="A48" t="s">
        <v>3</v>
      </c>
      <c r="B48">
        <v>40</v>
      </c>
      <c r="J48">
        <f>+O20</f>
        <v>20</v>
      </c>
      <c r="L48">
        <v>40</v>
      </c>
      <c r="N48">
        <v>22</v>
      </c>
    </row>
    <row r="49" spans="1:14" x14ac:dyDescent="0.25">
      <c r="A49" t="s">
        <v>2</v>
      </c>
      <c r="B49">
        <v>30</v>
      </c>
      <c r="J49">
        <f>+O21</f>
        <v>20</v>
      </c>
      <c r="L49">
        <v>20</v>
      </c>
      <c r="N49">
        <v>46</v>
      </c>
    </row>
    <row r="50" spans="1:14" x14ac:dyDescent="0.25">
      <c r="A50" t="s">
        <v>4</v>
      </c>
      <c r="B50">
        <v>160</v>
      </c>
      <c r="J50">
        <f>+O22</f>
        <v>160</v>
      </c>
      <c r="N50">
        <v>58</v>
      </c>
    </row>
    <row r="52" spans="1:14" x14ac:dyDescent="0.25">
      <c r="A52" t="s">
        <v>5</v>
      </c>
      <c r="B52">
        <v>50</v>
      </c>
      <c r="J52">
        <f>+O24</f>
        <v>150</v>
      </c>
      <c r="L52">
        <v>50</v>
      </c>
      <c r="N52">
        <v>34</v>
      </c>
    </row>
    <row r="53" spans="1:14" x14ac:dyDescent="0.25">
      <c r="A53" t="s">
        <v>6</v>
      </c>
      <c r="B53">
        <v>50</v>
      </c>
      <c r="J53">
        <f>+O25</f>
        <v>80</v>
      </c>
      <c r="L53">
        <v>40</v>
      </c>
      <c r="N53">
        <v>35</v>
      </c>
    </row>
    <row r="54" spans="1:14" x14ac:dyDescent="0.25">
      <c r="A54" t="s">
        <v>7</v>
      </c>
      <c r="B54">
        <v>50</v>
      </c>
      <c r="J54">
        <f>+O26</f>
        <v>200</v>
      </c>
      <c r="N54">
        <v>25</v>
      </c>
    </row>
    <row r="55" spans="1:14" x14ac:dyDescent="0.25">
      <c r="A55" t="s">
        <v>8</v>
      </c>
      <c r="B55">
        <v>20</v>
      </c>
      <c r="J55">
        <f>+O27</f>
        <v>50</v>
      </c>
      <c r="L55">
        <v>20</v>
      </c>
      <c r="N55">
        <v>25</v>
      </c>
    </row>
    <row r="56" spans="1:14" x14ac:dyDescent="0.25">
      <c r="A56" t="s">
        <v>9</v>
      </c>
      <c r="B56">
        <v>20</v>
      </c>
      <c r="J56">
        <f>+O28</f>
        <v>12</v>
      </c>
      <c r="L56">
        <v>10</v>
      </c>
      <c r="N56">
        <v>15</v>
      </c>
    </row>
    <row r="62" spans="1:14" x14ac:dyDescent="0.25">
      <c r="A62" s="5" t="s">
        <v>17</v>
      </c>
      <c r="B62" s="5" t="s">
        <v>18</v>
      </c>
      <c r="C62" s="6" t="s">
        <v>19</v>
      </c>
    </row>
    <row r="63" spans="1:14" x14ac:dyDescent="0.25">
      <c r="A63" s="7">
        <v>10</v>
      </c>
      <c r="B63" s="8">
        <v>2</v>
      </c>
      <c r="C63" s="9" t="s">
        <v>20</v>
      </c>
    </row>
    <row r="64" spans="1:14" x14ac:dyDescent="0.25">
      <c r="A64" s="10">
        <v>11</v>
      </c>
      <c r="B64" s="11">
        <v>4</v>
      </c>
      <c r="C64" s="9"/>
    </row>
    <row r="65" spans="1:3" x14ac:dyDescent="0.25">
      <c r="A65" s="10">
        <v>12</v>
      </c>
      <c r="B65" s="8">
        <v>2</v>
      </c>
      <c r="C65" s="9" t="s">
        <v>21</v>
      </c>
    </row>
    <row r="66" spans="1:3" x14ac:dyDescent="0.25">
      <c r="A66" s="12">
        <f>+A65+1</f>
        <v>13</v>
      </c>
      <c r="B66" s="13">
        <v>3</v>
      </c>
      <c r="C66" s="14"/>
    </row>
    <row r="67" spans="1:3" x14ac:dyDescent="0.25">
      <c r="A67" s="10">
        <f>+A66+1</f>
        <v>14</v>
      </c>
      <c r="B67" s="8">
        <v>2</v>
      </c>
      <c r="C67" s="9" t="s">
        <v>20</v>
      </c>
    </row>
    <row r="68" spans="1:3" x14ac:dyDescent="0.25">
      <c r="A68" s="15"/>
      <c r="B68" s="15"/>
      <c r="C68" s="16"/>
    </row>
    <row r="69" spans="1:3" x14ac:dyDescent="0.25">
      <c r="A69" s="10">
        <v>20</v>
      </c>
      <c r="B69" s="8">
        <v>2</v>
      </c>
      <c r="C69" s="9" t="s">
        <v>20</v>
      </c>
    </row>
    <row r="70" spans="1:3" x14ac:dyDescent="0.25">
      <c r="A70" s="10">
        <f>+A69+1</f>
        <v>21</v>
      </c>
      <c r="B70" s="11">
        <v>4</v>
      </c>
      <c r="C70" s="9"/>
    </row>
    <row r="71" spans="1:3" x14ac:dyDescent="0.25">
      <c r="A71" s="5">
        <f>+A70+1</f>
        <v>22</v>
      </c>
      <c r="B71" s="11">
        <v>4</v>
      </c>
      <c r="C71" s="9"/>
    </row>
    <row r="72" spans="1:3" x14ac:dyDescent="0.25">
      <c r="A72" s="10">
        <f>+A71+1</f>
        <v>23</v>
      </c>
      <c r="B72" s="7">
        <v>1</v>
      </c>
      <c r="C72" s="9"/>
    </row>
    <row r="73" spans="1:3" x14ac:dyDescent="0.25">
      <c r="A73" s="10">
        <f>+A72+1</f>
        <v>24</v>
      </c>
      <c r="B73" s="8">
        <v>2</v>
      </c>
      <c r="C73" s="9" t="s">
        <v>20</v>
      </c>
    </row>
    <row r="74" spans="1:3" x14ac:dyDescent="0.25">
      <c r="A74" s="10">
        <f>+A73+1</f>
        <v>25</v>
      </c>
      <c r="B74" s="8">
        <v>2</v>
      </c>
      <c r="C74" s="9" t="s">
        <v>20</v>
      </c>
    </row>
    <row r="75" spans="1:3" x14ac:dyDescent="0.25">
      <c r="A75" s="15"/>
      <c r="B75" s="15"/>
      <c r="C75" s="16"/>
    </row>
    <row r="76" spans="1:3" x14ac:dyDescent="0.25">
      <c r="A76" s="10">
        <v>30</v>
      </c>
      <c r="B76" s="8">
        <v>2</v>
      </c>
      <c r="C76" s="9" t="s">
        <v>20</v>
      </c>
    </row>
    <row r="77" spans="1:3" x14ac:dyDescent="0.25">
      <c r="A77" s="7">
        <f>+A76+1</f>
        <v>31</v>
      </c>
      <c r="B77" s="11">
        <v>4</v>
      </c>
      <c r="C77" s="9"/>
    </row>
    <row r="78" spans="1:3" x14ac:dyDescent="0.25">
      <c r="A78" s="7">
        <v>32</v>
      </c>
      <c r="B78" s="8">
        <v>2</v>
      </c>
      <c r="C78" s="9" t="s">
        <v>20</v>
      </c>
    </row>
    <row r="79" spans="1:3" x14ac:dyDescent="0.25">
      <c r="A79" s="10">
        <f>+A78+1</f>
        <v>33</v>
      </c>
      <c r="B79" s="10">
        <v>1</v>
      </c>
      <c r="C79" s="10"/>
    </row>
    <row r="80" spans="1:3" x14ac:dyDescent="0.25">
      <c r="A80" s="5">
        <f>+A79+1</f>
        <v>34</v>
      </c>
      <c r="B80" s="8">
        <v>2</v>
      </c>
      <c r="C80" s="17" t="s">
        <v>22</v>
      </c>
    </row>
    <row r="81" spans="1:3" x14ac:dyDescent="0.25">
      <c r="A81" s="12">
        <f>+A80+1</f>
        <v>35</v>
      </c>
      <c r="B81" s="12">
        <v>3</v>
      </c>
      <c r="C81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sqref="A1:B12"/>
    </sheetView>
  </sheetViews>
  <sheetFormatPr defaultRowHeight="31.5" x14ac:dyDescent="0.5"/>
  <cols>
    <col min="1" max="1" width="54.5703125" style="18" customWidth="1"/>
    <col min="2" max="2" width="9.140625" style="19"/>
    <col min="3" max="16384" width="9.140625" style="18"/>
  </cols>
  <sheetData>
    <row r="1" spans="1:2" x14ac:dyDescent="0.5">
      <c r="A1" s="20" t="s">
        <v>24</v>
      </c>
      <c r="B1" s="21"/>
    </row>
    <row r="2" spans="1:2" x14ac:dyDescent="0.5">
      <c r="A2" s="21" t="s">
        <v>0</v>
      </c>
      <c r="B2" s="21"/>
    </row>
    <row r="3" spans="1:2" x14ac:dyDescent="0.5">
      <c r="A3" s="21" t="s">
        <v>1</v>
      </c>
      <c r="B3" s="21"/>
    </row>
    <row r="4" spans="1:2" x14ac:dyDescent="0.5">
      <c r="A4" s="21" t="s">
        <v>3</v>
      </c>
      <c r="B4" s="21"/>
    </row>
    <row r="5" spans="1:2" x14ac:dyDescent="0.5">
      <c r="A5" s="21" t="s">
        <v>2</v>
      </c>
      <c r="B5" s="21"/>
    </row>
    <row r="6" spans="1:2" x14ac:dyDescent="0.5">
      <c r="A6" s="21" t="s">
        <v>4</v>
      </c>
      <c r="B6" s="21"/>
    </row>
    <row r="7" spans="1:2" x14ac:dyDescent="0.5">
      <c r="A7" s="21"/>
      <c r="B7" s="21"/>
    </row>
    <row r="8" spans="1:2" x14ac:dyDescent="0.5">
      <c r="A8" s="21" t="s">
        <v>5</v>
      </c>
      <c r="B8" s="21"/>
    </row>
    <row r="9" spans="1:2" x14ac:dyDescent="0.5">
      <c r="A9" s="21" t="s">
        <v>6</v>
      </c>
      <c r="B9" s="21"/>
    </row>
    <row r="10" spans="1:2" x14ac:dyDescent="0.5">
      <c r="A10" s="21" t="s">
        <v>7</v>
      </c>
      <c r="B10" s="21"/>
    </row>
    <row r="11" spans="1:2" x14ac:dyDescent="0.5">
      <c r="A11" s="21" t="s">
        <v>8</v>
      </c>
      <c r="B11" s="21"/>
    </row>
    <row r="12" spans="1:2" x14ac:dyDescent="0.5">
      <c r="A12" s="21" t="s">
        <v>9</v>
      </c>
      <c r="B12" s="21"/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Mario</cp:lastModifiedBy>
  <cp:lastPrinted>2016-01-05T14:34:34Z</cp:lastPrinted>
  <dcterms:created xsi:type="dcterms:W3CDTF">2015-07-06T08:51:46Z</dcterms:created>
  <dcterms:modified xsi:type="dcterms:W3CDTF">2016-02-04T13:07:27Z</dcterms:modified>
</cp:coreProperties>
</file>